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4" windowWidth="21996" windowHeight="9168" activeTab="3"/>
  </bookViews>
  <sheets>
    <sheet name="Charges " sheetId="7" r:id="rId1"/>
    <sheet name="répartition  charge" sheetId="10" r:id="rId2"/>
    <sheet name="terrasienna  couts" sheetId="8" r:id="rId3"/>
    <sheet name="MeublesArt" sheetId="9" r:id="rId4"/>
  </sheets>
  <calcPr calcId="145621"/>
</workbook>
</file>

<file path=xl/calcChain.xml><?xml version="1.0" encoding="utf-8"?>
<calcChain xmlns="http://schemas.openxmlformats.org/spreadsheetml/2006/main">
  <c r="C18" i="10" l="1"/>
  <c r="H20" i="10" s="1"/>
</calcChain>
</file>

<file path=xl/sharedStrings.xml><?xml version="1.0" encoding="utf-8"?>
<sst xmlns="http://schemas.openxmlformats.org/spreadsheetml/2006/main" count="195" uniqueCount="119">
  <si>
    <t>Tableau de répartition des charges indirectes</t>
  </si>
  <si>
    <t>Montant</t>
  </si>
  <si>
    <t>Centres auxiliaires</t>
  </si>
  <si>
    <t>Centres principaux</t>
  </si>
  <si>
    <t>Entretien</t>
  </si>
  <si>
    <t>Administration</t>
  </si>
  <si>
    <t>Achats</t>
  </si>
  <si>
    <t>Production</t>
  </si>
  <si>
    <t>Distribution</t>
  </si>
  <si>
    <t>Électricité</t>
  </si>
  <si>
    <t>Fourniture d'entretien</t>
  </si>
  <si>
    <t>Fournitures administratives</t>
  </si>
  <si>
    <t>Entretien et réparation</t>
  </si>
  <si>
    <t>Assurances</t>
  </si>
  <si>
    <t>Missions, réception</t>
  </si>
  <si>
    <t>Frais postaux et télécoms</t>
  </si>
  <si>
    <t>Frais bancaires</t>
  </si>
  <si>
    <t>Salaire Administratif</t>
  </si>
  <si>
    <t>Dotations aux amortissements</t>
  </si>
  <si>
    <t>Totaux répartition primaire</t>
  </si>
  <si>
    <t>Centre auxiliaire entretien </t>
  </si>
  <si>
    <t>Centre auxiliaire administration</t>
  </si>
  <si>
    <t>Totaux répartition secondaire</t>
  </si>
  <si>
    <t>Unités d’œuvre</t>
  </si>
  <si>
    <t>Nombre d'unités d'œuvre</t>
  </si>
  <si>
    <t>Coût d'unité d'œuvre</t>
  </si>
  <si>
    <t xml:space="preserve">PU </t>
  </si>
  <si>
    <t xml:space="preserve">Q </t>
  </si>
  <si>
    <t>PU</t>
  </si>
  <si>
    <t>Coût achat matières utilisées</t>
  </si>
  <si>
    <t>Frais directs de production</t>
  </si>
  <si>
    <t>Frais indirects de production</t>
  </si>
  <si>
    <t>N°</t>
  </si>
  <si>
    <t>Frais de publicité</t>
  </si>
  <si>
    <t>Salaire service achat</t>
  </si>
  <si>
    <t>Salaire production</t>
  </si>
  <si>
    <t>Salaire commerciaux</t>
  </si>
  <si>
    <t>PU (CMUP)</t>
  </si>
  <si>
    <t>Stock 01/01</t>
  </si>
  <si>
    <t>Entrées</t>
  </si>
  <si>
    <t>Total</t>
  </si>
  <si>
    <t>Stock 31/12</t>
  </si>
  <si>
    <t>Composants</t>
  </si>
  <si>
    <t>Frais directs sur achat</t>
  </si>
  <si>
    <t>Charges indirectes d’approvisionnement</t>
  </si>
  <si>
    <t>Coût d’achat des matières achetées</t>
  </si>
  <si>
    <t>Cout achat matières 1re acheté</t>
  </si>
  <si>
    <t>Cout d’achat  matières utilisées</t>
  </si>
  <si>
    <t>Frais directs de distribution</t>
  </si>
  <si>
    <t>Frais indirects de distribution</t>
  </si>
  <si>
    <t>Cout de revient</t>
  </si>
  <si>
    <t>Resultat</t>
  </si>
  <si>
    <t>Chiffre d'affaires</t>
  </si>
  <si>
    <t>Comptes </t>
  </si>
  <si>
    <t>Heure de travail</t>
  </si>
  <si>
    <t>100 € de C.A (701)</t>
  </si>
  <si>
    <t>Quantité</t>
  </si>
  <si>
    <t>Quantité Kg</t>
  </si>
  <si>
    <t>Coût de production produits fabriquées</t>
  </si>
  <si>
    <t>Cout de production des objets vendues</t>
  </si>
  <si>
    <t>Cout production objets vendus</t>
  </si>
  <si>
    <t>Cout de production des objets vendus</t>
  </si>
  <si>
    <t>Coût de revient des objets vendus</t>
  </si>
  <si>
    <t>Charges 
directes</t>
  </si>
  <si>
    <t>Charges 
indirectes</t>
  </si>
  <si>
    <t>Frais de transport sur achat</t>
  </si>
  <si>
    <t>Frais de transport sur ventes</t>
  </si>
  <si>
    <t>Compte</t>
  </si>
  <si>
    <t>Ventes produit</t>
  </si>
  <si>
    <t>Achat de matières</t>
  </si>
  <si>
    <t>Loyer magasin</t>
  </si>
  <si>
    <t>Loyer siège social</t>
  </si>
  <si>
    <t>Q acheté</t>
  </si>
  <si>
    <t>Loyer locaux de production</t>
  </si>
  <si>
    <t>Cout achat matières utilisées</t>
  </si>
  <si>
    <t>Cout de production des produits fabriquées</t>
  </si>
  <si>
    <t>Q</t>
  </si>
  <si>
    <t xml:space="preserve">Centres </t>
  </si>
  <si>
    <t>auxiliaires</t>
  </si>
  <si>
    <t>Centres</t>
  </si>
  <si>
    <t xml:space="preserve"> principaux</t>
  </si>
  <si>
    <t> Administration</t>
  </si>
  <si>
    <t>Approvision.</t>
  </si>
  <si>
    <t>Atelier finition</t>
  </si>
  <si>
    <t>Commercial</t>
  </si>
  <si>
    <t>Répartition administration</t>
  </si>
  <si>
    <t>Unité d’œuvre</t>
  </si>
  <si>
    <t>Nbre unité d’œuvre</t>
  </si>
  <si>
    <t>Cout unité d’œuvre</t>
  </si>
  <si>
    <t>Cout achat bois acheté</t>
  </si>
  <si>
    <t>Cout achat paille acheté</t>
  </si>
  <si>
    <t>Cout achat bois utilisé</t>
  </si>
  <si>
    <t>Stock initial</t>
  </si>
  <si>
    <t>Stock final</t>
  </si>
  <si>
    <t>Cout achat paille utilisé</t>
  </si>
  <si>
    <t>Coût achat bois utilisé</t>
  </si>
  <si>
    <t>Coût achat paille utilisé</t>
  </si>
  <si>
    <t>Frais indirects de production atelier découpage montage</t>
  </si>
  <si>
    <t>Frais indirects de production atelier finition</t>
  </si>
  <si>
    <t>Coût de production chaises pailles fabriqués</t>
  </si>
  <si>
    <t> Quantité</t>
  </si>
  <si>
    <t>Cout de production des chaises vendues</t>
  </si>
  <si>
    <t>Coût de revient des chaises vendues</t>
  </si>
  <si>
    <t>Résultat</t>
  </si>
  <si>
    <t>Achats de matières premières</t>
  </si>
  <si>
    <r>
      <t>Bo</t>
    </r>
    <r>
      <rPr>
        <sz val="9"/>
        <color rgb="FF0E0A08"/>
        <rFont val="Arial"/>
        <family val="2"/>
      </rPr>
      <t>i</t>
    </r>
    <r>
      <rPr>
        <sz val="9"/>
        <color rgb="FF020000"/>
        <rFont val="Arial"/>
        <family val="2"/>
      </rPr>
      <t>s</t>
    </r>
  </si>
  <si>
    <r>
      <t>Pa</t>
    </r>
    <r>
      <rPr>
        <sz val="9"/>
        <color rgb="FF0E0A08"/>
        <rFont val="Arial"/>
        <family val="2"/>
      </rPr>
      <t>i</t>
    </r>
    <r>
      <rPr>
        <sz val="9"/>
        <color rgb="FF020000"/>
        <rFont val="Arial"/>
        <family val="2"/>
      </rPr>
      <t>l</t>
    </r>
    <r>
      <rPr>
        <sz val="9"/>
        <color rgb="FF0E0A08"/>
        <rFont val="Arial"/>
        <family val="2"/>
      </rPr>
      <t>l</t>
    </r>
    <r>
      <rPr>
        <sz val="9"/>
        <color rgb="FF020000"/>
        <rFont val="Arial"/>
        <family val="2"/>
      </rPr>
      <t>e</t>
    </r>
  </si>
  <si>
    <t>Quantités</t>
  </si>
  <si>
    <t xml:space="preserve">Total </t>
  </si>
  <si>
    <t>Découpage</t>
  </si>
  <si>
    <t>Heures de MO production</t>
  </si>
  <si>
    <r>
      <t>chaises pa</t>
    </r>
    <r>
      <rPr>
        <sz val="9"/>
        <color rgb="FF0E0A08"/>
        <rFont val="Arial"/>
        <family val="2"/>
      </rPr>
      <t>i</t>
    </r>
    <r>
      <rPr>
        <sz val="9"/>
        <color rgb="FF020000"/>
        <rFont val="Arial"/>
        <family val="2"/>
      </rPr>
      <t>l</t>
    </r>
    <r>
      <rPr>
        <sz val="9"/>
        <color rgb="FF0E0A08"/>
        <rFont val="Arial"/>
        <family val="2"/>
      </rPr>
      <t>l</t>
    </r>
    <r>
      <rPr>
        <sz val="9"/>
        <color rgb="FF020000"/>
        <rFont val="Arial"/>
        <family val="2"/>
      </rPr>
      <t>e</t>
    </r>
  </si>
  <si>
    <t>Cout de production des chaises fabriquées</t>
  </si>
  <si>
    <t>Pailles</t>
  </si>
  <si>
    <t>Cout de revient et résultat analytique chaises</t>
  </si>
  <si>
    <t>Cout d'achat matières utilisées</t>
  </si>
  <si>
    <t>Cout d'achat matières achetées</t>
  </si>
  <si>
    <t>Matières utilisées</t>
  </si>
  <si>
    <t>Cout production chaises vendues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</si>
</sst>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00\ &quot;€&quot;_-;\-* #,##0.00000\ &quot;€&quot;_-;_-* &quot;-&quot;??\ &quot;€&quot;_-;_-@_-"/>
    <numFmt numFmtId="166" formatCode="_-* #,##0\ &quot;€&quot;_-;\-* #,##0\ &quot;€&quot;_-;_-* &quot;-&quot;??\ &quot;€&quot;_-;_-@_-"/>
    <numFmt numFmtId="167" formatCode="#,##0.0000\ &quot;€&quot;;[Red]\-#,##0.0000\ &quot;€&quot;"/>
    <numFmt numFmtId="168" formatCode="#,##0.00000"/>
    <numFmt numFmtId="169" formatCode="#,##0.00000\ &quot;€&quot;;[Red]\-#,##0.00000\ &quot;€&quot;"/>
    <numFmt numFmtId="170" formatCode="0.00000"/>
    <numFmt numFmtId="171" formatCode="0.000"/>
    <numFmt numFmtId="172" formatCode="_-* #,##0.00000\ _€_-;\-* #,##0.000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rgb="FF0E0A08"/>
      <name val="Arial"/>
      <family val="2"/>
    </font>
    <font>
      <sz val="9"/>
      <color rgb="FF020000"/>
      <name val="Arial"/>
      <family val="2"/>
    </font>
    <font>
      <sz val="9"/>
      <color rgb="FF0E0A0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165" fontId="5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6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right" vertical="center" wrapText="1"/>
    </xf>
    <xf numFmtId="44" fontId="10" fillId="0" borderId="1" xfId="2" applyFont="1" applyBorder="1" applyAlignment="1">
      <alignment horizontal="right" vertical="center" wrapText="1"/>
    </xf>
    <xf numFmtId="166" fontId="10" fillId="0" borderId="1" xfId="2" applyNumberFormat="1" applyFont="1" applyBorder="1" applyAlignment="1">
      <alignment horizontal="right" vertical="center" wrapText="1"/>
    </xf>
    <xf numFmtId="166" fontId="9" fillId="4" borderId="1" xfId="2" applyNumberFormat="1" applyFont="1" applyFill="1" applyBorder="1" applyAlignment="1">
      <alignment horizontal="right" vertical="center" wrapText="1"/>
    </xf>
    <xf numFmtId="0" fontId="11" fillId="0" borderId="0" xfId="0" applyFont="1"/>
    <xf numFmtId="0" fontId="8" fillId="0" borderId="1" xfId="0" applyFont="1" applyBorder="1" applyAlignment="1">
      <alignment horizontal="justify" vertical="center" wrapText="1"/>
    </xf>
    <xf numFmtId="6" fontId="9" fillId="4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4" fontId="9" fillId="0" borderId="1" xfId="2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4" fontId="9" fillId="4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164" fontId="0" fillId="0" borderId="0" xfId="0" applyNumberFormat="1"/>
    <xf numFmtId="164" fontId="6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67" fontId="10" fillId="0" borderId="1" xfId="0" applyNumberFormat="1" applyFont="1" applyBorder="1" applyAlignment="1">
      <alignment horizontal="right" vertical="center" wrapText="1"/>
    </xf>
    <xf numFmtId="167" fontId="10" fillId="0" borderId="1" xfId="2" applyNumberFormat="1" applyFont="1" applyBorder="1" applyAlignment="1">
      <alignment horizontal="right" vertical="center" wrapText="1"/>
    </xf>
    <xf numFmtId="167" fontId="9" fillId="4" borderId="1" xfId="0" applyNumberFormat="1" applyFont="1" applyFill="1" applyBorder="1" applyAlignment="1">
      <alignment vertical="center" wrapText="1"/>
    </xf>
    <xf numFmtId="167" fontId="9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168" fontId="3" fillId="0" borderId="1" xfId="0" applyNumberFormat="1" applyFont="1" applyFill="1" applyBorder="1" applyAlignment="1">
      <alignment horizontal="right" vertical="center" wrapText="1"/>
    </xf>
    <xf numFmtId="164" fontId="0" fillId="0" borderId="1" xfId="1" applyNumberFormat="1" applyFont="1" applyBorder="1"/>
    <xf numFmtId="168" fontId="2" fillId="0" borderId="1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169" fontId="9" fillId="4" borderId="1" xfId="0" applyNumberFormat="1" applyFont="1" applyFill="1" applyBorder="1" applyAlignment="1">
      <alignment horizontal="right" vertical="center" wrapText="1"/>
    </xf>
    <xf numFmtId="169" fontId="9" fillId="0" borderId="1" xfId="0" applyNumberFormat="1" applyFont="1" applyBorder="1" applyAlignment="1">
      <alignment horizontal="right" vertical="center" wrapText="1"/>
    </xf>
    <xf numFmtId="169" fontId="10" fillId="0" borderId="1" xfId="0" applyNumberFormat="1" applyFont="1" applyBorder="1" applyAlignment="1">
      <alignment horizontal="right" vertical="center" wrapText="1"/>
    </xf>
    <xf numFmtId="165" fontId="9" fillId="0" borderId="1" xfId="2" applyNumberFormat="1" applyFont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right" vertical="center" wrapText="1"/>
    </xf>
    <xf numFmtId="165" fontId="7" fillId="0" borderId="1" xfId="2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9" fontId="6" fillId="0" borderId="1" xfId="3" applyFont="1" applyBorder="1" applyAlignment="1">
      <alignment horizontal="center" vertical="center" wrapText="1"/>
    </xf>
    <xf numFmtId="9" fontId="0" fillId="0" borderId="0" xfId="3" applyFont="1"/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3" applyNumberFormat="1" applyFont="1"/>
    <xf numFmtId="166" fontId="9" fillId="0" borderId="1" xfId="2" applyNumberFormat="1" applyFont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9" fontId="6" fillId="0" borderId="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164" fontId="0" fillId="4" borderId="1" xfId="1" applyNumberFormat="1" applyFont="1" applyFill="1" applyBorder="1"/>
    <xf numFmtId="0" fontId="0" fillId="4" borderId="1" xfId="0" applyFill="1" applyBorder="1"/>
    <xf numFmtId="3" fontId="3" fillId="4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19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66" fontId="0" fillId="0" borderId="1" xfId="2" applyNumberFormat="1" applyFont="1" applyBorder="1"/>
    <xf numFmtId="0" fontId="21" fillId="0" borderId="4" xfId="0" applyFont="1" applyBorder="1" applyAlignment="1">
      <alignment horizontal="right" vertical="center" wrapText="1"/>
    </xf>
    <xf numFmtId="0" fontId="20" fillId="4" borderId="4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166" fontId="14" fillId="0" borderId="1" xfId="2" applyNumberFormat="1" applyFont="1" applyBorder="1"/>
    <xf numFmtId="166" fontId="14" fillId="4" borderId="1" xfId="2" applyNumberFormat="1" applyFont="1" applyFill="1" applyBorder="1"/>
    <xf numFmtId="0" fontId="13" fillId="4" borderId="3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43" fontId="9" fillId="3" borderId="1" xfId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Border="1"/>
    <xf numFmtId="164" fontId="14" fillId="4" borderId="1" xfId="1" applyNumberFormat="1" applyFont="1" applyFill="1" applyBorder="1"/>
    <xf numFmtId="0" fontId="8" fillId="0" borderId="1" xfId="0" applyFont="1" applyBorder="1" applyAlignment="1">
      <alignment vertical="center" wrapText="1"/>
    </xf>
    <xf numFmtId="164" fontId="16" fillId="3" borderId="1" xfId="1" applyNumberFormat="1" applyFont="1" applyFill="1" applyBorder="1" applyAlignment="1">
      <alignment horizontal="right" vertical="center" wrapText="1"/>
    </xf>
    <xf numFmtId="170" fontId="9" fillId="3" borderId="1" xfId="0" applyNumberFormat="1" applyFont="1" applyFill="1" applyBorder="1" applyAlignment="1">
      <alignment horizontal="center" vertical="center" wrapText="1"/>
    </xf>
    <xf numFmtId="171" fontId="9" fillId="3" borderId="1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43" fontId="8" fillId="0" borderId="1" xfId="1" applyFont="1" applyBorder="1"/>
    <xf numFmtId="43" fontId="8" fillId="0" borderId="1" xfId="1" applyFont="1" applyBorder="1" applyAlignment="1">
      <alignment vertical="center" wrapText="1"/>
    </xf>
    <xf numFmtId="43" fontId="7" fillId="4" borderId="1" xfId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justify" vertical="center" wrapText="1"/>
    </xf>
    <xf numFmtId="43" fontId="7" fillId="4" borderId="1" xfId="1" applyFont="1" applyFill="1" applyBorder="1"/>
    <xf numFmtId="0" fontId="17" fillId="0" borderId="1" xfId="0" applyFont="1" applyBorder="1" applyAlignment="1">
      <alignment vertical="center"/>
    </xf>
    <xf numFmtId="43" fontId="7" fillId="4" borderId="1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43" fontId="2" fillId="0" borderId="0" xfId="1" applyFont="1" applyFill="1" applyBorder="1"/>
    <xf numFmtId="43" fontId="2" fillId="0" borderId="0" xfId="1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3" fillId="0" borderId="0" xfId="0" applyFont="1" applyFill="1" applyBorder="1" applyAlignment="1">
      <alignment horizontal="left" vertical="center" wrapText="1"/>
    </xf>
    <xf numFmtId="164" fontId="8" fillId="0" borderId="1" xfId="1" applyNumberFormat="1" applyFont="1" applyBorder="1"/>
    <xf numFmtId="172" fontId="8" fillId="0" borderId="1" xfId="1" applyNumberFormat="1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H1" sqref="H1:H1048576"/>
    </sheetView>
  </sheetViews>
  <sheetFormatPr baseColWidth="10" defaultRowHeight="14.4" x14ac:dyDescent="0.3"/>
  <cols>
    <col min="1" max="1" width="7.21875" customWidth="1"/>
    <col min="2" max="2" width="22.21875" bestFit="1" customWidth="1"/>
    <col min="3" max="3" width="8" customWidth="1"/>
    <col min="4" max="4" width="13.109375" customWidth="1"/>
    <col min="5" max="5" width="16" customWidth="1"/>
  </cols>
  <sheetData>
    <row r="1" spans="1:6" ht="20.399999999999999" x14ac:dyDescent="0.3">
      <c r="A1" s="57" t="s">
        <v>32</v>
      </c>
      <c r="B1" s="57" t="s">
        <v>67</v>
      </c>
      <c r="C1" s="57" t="s">
        <v>1</v>
      </c>
      <c r="D1" s="53" t="s">
        <v>63</v>
      </c>
      <c r="E1" s="53" t="s">
        <v>64</v>
      </c>
    </row>
    <row r="2" spans="1:6" x14ac:dyDescent="0.3">
      <c r="A2" s="27">
        <v>60101</v>
      </c>
      <c r="B2" s="28" t="s">
        <v>69</v>
      </c>
      <c r="C2" s="29">
        <v>253000</v>
      </c>
      <c r="D2" s="29"/>
      <c r="E2" s="29"/>
      <c r="F2" s="43"/>
    </row>
    <row r="3" spans="1:6" ht="14.4" customHeight="1" x14ac:dyDescent="0.3">
      <c r="A3" s="27">
        <v>60610</v>
      </c>
      <c r="B3" s="28" t="s">
        <v>9</v>
      </c>
      <c r="C3" s="29">
        <v>15000</v>
      </c>
      <c r="D3" s="29"/>
      <c r="E3" s="29"/>
      <c r="F3" s="43"/>
    </row>
    <row r="4" spans="1:6" x14ac:dyDescent="0.3">
      <c r="A4" s="27">
        <v>60634</v>
      </c>
      <c r="B4" s="28" t="s">
        <v>10</v>
      </c>
      <c r="C4" s="29">
        <v>3900</v>
      </c>
      <c r="D4" s="29"/>
      <c r="E4" s="29"/>
      <c r="F4" s="43"/>
    </row>
    <row r="5" spans="1:6" x14ac:dyDescent="0.3">
      <c r="A5" s="27">
        <v>60640</v>
      </c>
      <c r="B5" s="28" t="s">
        <v>11</v>
      </c>
      <c r="C5" s="29">
        <v>1800</v>
      </c>
      <c r="D5" s="29"/>
      <c r="E5" s="29"/>
      <c r="F5" s="43"/>
    </row>
    <row r="6" spans="1:6" x14ac:dyDescent="0.3">
      <c r="A6" s="27">
        <v>61301</v>
      </c>
      <c r="B6" s="28" t="s">
        <v>70</v>
      </c>
      <c r="C6" s="29">
        <v>24000</v>
      </c>
      <c r="D6" s="29"/>
      <c r="E6" s="1"/>
      <c r="F6" s="43"/>
    </row>
    <row r="7" spans="1:6" x14ac:dyDescent="0.3">
      <c r="A7" s="58">
        <v>61302</v>
      </c>
      <c r="B7" s="59" t="s">
        <v>71</v>
      </c>
      <c r="C7" s="29">
        <v>12000</v>
      </c>
      <c r="D7" s="29"/>
      <c r="E7" s="1"/>
      <c r="F7" s="43"/>
    </row>
    <row r="8" spans="1:6" x14ac:dyDescent="0.3">
      <c r="A8" s="58">
        <v>61303</v>
      </c>
      <c r="B8" s="59" t="s">
        <v>73</v>
      </c>
      <c r="C8" s="29">
        <v>18000</v>
      </c>
      <c r="D8" s="29"/>
      <c r="E8" s="1"/>
      <c r="F8" s="43"/>
    </row>
    <row r="9" spans="1:6" x14ac:dyDescent="0.3">
      <c r="A9" s="27">
        <v>61550</v>
      </c>
      <c r="B9" s="28" t="s">
        <v>12</v>
      </c>
      <c r="C9" s="29">
        <v>4300</v>
      </c>
      <c r="D9" s="29"/>
      <c r="E9" s="29"/>
      <c r="F9" s="43"/>
    </row>
    <row r="10" spans="1:6" x14ac:dyDescent="0.3">
      <c r="A10" s="27">
        <v>61600</v>
      </c>
      <c r="B10" s="28" t="s">
        <v>13</v>
      </c>
      <c r="C10" s="29">
        <v>7500</v>
      </c>
      <c r="D10" s="29"/>
      <c r="E10" s="29"/>
      <c r="F10" s="43"/>
    </row>
    <row r="11" spans="1:6" x14ac:dyDescent="0.3">
      <c r="A11" s="27">
        <v>62300</v>
      </c>
      <c r="B11" s="28" t="s">
        <v>33</v>
      </c>
      <c r="C11" s="29">
        <v>12300</v>
      </c>
      <c r="D11" s="29"/>
      <c r="E11" s="29"/>
      <c r="F11" s="43"/>
    </row>
    <row r="12" spans="1:6" x14ac:dyDescent="0.3">
      <c r="A12" s="27">
        <v>62401</v>
      </c>
      <c r="B12" s="28" t="s">
        <v>65</v>
      </c>
      <c r="C12" s="29">
        <v>3900</v>
      </c>
      <c r="D12" s="29"/>
      <c r="E12" s="29"/>
      <c r="F12" s="43"/>
    </row>
    <row r="13" spans="1:6" x14ac:dyDescent="0.3">
      <c r="A13" s="27">
        <v>62402</v>
      </c>
      <c r="B13" s="28" t="s">
        <v>66</v>
      </c>
      <c r="C13" s="29">
        <v>4200</v>
      </c>
      <c r="D13" s="29"/>
      <c r="E13" s="29"/>
      <c r="F13" s="43"/>
    </row>
    <row r="14" spans="1:6" x14ac:dyDescent="0.3">
      <c r="A14" s="27">
        <v>62500</v>
      </c>
      <c r="B14" s="28" t="s">
        <v>14</v>
      </c>
      <c r="C14" s="29">
        <v>5900</v>
      </c>
      <c r="D14" s="29"/>
      <c r="E14" s="29"/>
      <c r="F14" s="43"/>
    </row>
    <row r="15" spans="1:6" ht="16.2" customHeight="1" x14ac:dyDescent="0.3">
      <c r="A15" s="27">
        <v>62600</v>
      </c>
      <c r="B15" s="28" t="s">
        <v>15</v>
      </c>
      <c r="C15" s="29">
        <v>1200</v>
      </c>
      <c r="D15" s="29"/>
      <c r="E15" s="29"/>
      <c r="F15" s="50"/>
    </row>
    <row r="16" spans="1:6" ht="14.4" customHeight="1" x14ac:dyDescent="0.3">
      <c r="A16" s="27">
        <v>62700</v>
      </c>
      <c r="B16" s="28" t="s">
        <v>16</v>
      </c>
      <c r="C16" s="30">
        <v>2400</v>
      </c>
      <c r="D16" s="30"/>
      <c r="E16" s="30"/>
      <c r="F16" s="43"/>
    </row>
    <row r="17" spans="1:6" ht="14.4" customHeight="1" x14ac:dyDescent="0.3">
      <c r="A17" s="27">
        <v>64110</v>
      </c>
      <c r="B17" s="28" t="s">
        <v>34</v>
      </c>
      <c r="C17" s="29">
        <v>76000</v>
      </c>
      <c r="D17" s="29"/>
      <c r="E17" s="29"/>
      <c r="F17" s="43"/>
    </row>
    <row r="18" spans="1:6" ht="20.399999999999999" customHeight="1" x14ac:dyDescent="0.3">
      <c r="A18" s="27">
        <v>64120</v>
      </c>
      <c r="B18" s="28" t="s">
        <v>35</v>
      </c>
      <c r="C18" s="29">
        <v>168000</v>
      </c>
      <c r="D18" s="29"/>
      <c r="E18" s="29"/>
      <c r="F18" s="43"/>
    </row>
    <row r="19" spans="1:6" x14ac:dyDescent="0.3">
      <c r="A19" s="27">
        <v>64130</v>
      </c>
      <c r="B19" s="28" t="s">
        <v>36</v>
      </c>
      <c r="C19" s="29">
        <v>68000</v>
      </c>
      <c r="D19" s="29"/>
      <c r="E19" s="29"/>
      <c r="F19" s="43"/>
    </row>
    <row r="20" spans="1:6" x14ac:dyDescent="0.3">
      <c r="A20" s="27">
        <v>64140</v>
      </c>
      <c r="B20" s="28" t="s">
        <v>17</v>
      </c>
      <c r="C20" s="29">
        <v>139000</v>
      </c>
      <c r="D20" s="29"/>
      <c r="E20" s="29"/>
      <c r="F20" s="43"/>
    </row>
    <row r="21" spans="1:6" ht="14.4" customHeight="1" x14ac:dyDescent="0.3">
      <c r="A21" s="27">
        <v>68100</v>
      </c>
      <c r="B21" s="28" t="s">
        <v>18</v>
      </c>
      <c r="C21" s="29">
        <v>41000</v>
      </c>
      <c r="D21" s="29"/>
      <c r="E21" s="29"/>
      <c r="F21" s="43"/>
    </row>
    <row r="22" spans="1:6" ht="14.4" customHeight="1" x14ac:dyDescent="0.3">
      <c r="A22" s="27">
        <v>70110</v>
      </c>
      <c r="B22" s="28" t="s">
        <v>68</v>
      </c>
      <c r="C22" s="29">
        <v>920000</v>
      </c>
      <c r="D22" s="29"/>
      <c r="E22" s="29"/>
    </row>
    <row r="23" spans="1:6" x14ac:dyDescent="0.3">
      <c r="A23" s="121"/>
      <c r="B23" s="122"/>
      <c r="C23" s="43"/>
      <c r="D23" s="43"/>
      <c r="E23" s="43"/>
    </row>
    <row r="24" spans="1:6" x14ac:dyDescent="0.3">
      <c r="A24" s="121"/>
      <c r="B24" s="122"/>
      <c r="C24" s="43"/>
      <c r="D24" s="43"/>
      <c r="E24" s="43"/>
    </row>
    <row r="25" spans="1:6" x14ac:dyDescent="0.3">
      <c r="A25" s="121"/>
      <c r="B25" s="122"/>
      <c r="C25" s="43"/>
      <c r="D25" s="43"/>
      <c r="E25" s="43"/>
    </row>
    <row r="26" spans="1:6" x14ac:dyDescent="0.3">
      <c r="A26" s="121"/>
      <c r="B26" s="122"/>
      <c r="C26" s="43"/>
      <c r="D26" s="43"/>
      <c r="E26" s="43"/>
    </row>
    <row r="27" spans="1:6" x14ac:dyDescent="0.3">
      <c r="A27" s="121"/>
      <c r="B27" s="122"/>
      <c r="C27" s="43"/>
      <c r="D27" s="43"/>
      <c r="E27" s="123"/>
    </row>
    <row r="28" spans="1:6" x14ac:dyDescent="0.3">
      <c r="A28" s="124"/>
      <c r="B28" s="125"/>
      <c r="C28" s="43"/>
      <c r="D28" s="43"/>
      <c r="E28" s="43"/>
    </row>
    <row r="29" spans="1:6" x14ac:dyDescent="0.3">
      <c r="A29" s="124"/>
      <c r="B29" s="125"/>
      <c r="C29" s="43"/>
      <c r="D29" s="43"/>
      <c r="E29" s="123"/>
    </row>
    <row r="30" spans="1:6" x14ac:dyDescent="0.3">
      <c r="A30" s="121"/>
      <c r="B30" s="122"/>
      <c r="C30" s="43"/>
      <c r="D30" s="43"/>
      <c r="E30" s="43"/>
    </row>
    <row r="31" spans="1:6" x14ac:dyDescent="0.3">
      <c r="A31" s="121"/>
      <c r="B31" s="122"/>
      <c r="C31" s="43"/>
      <c r="D31" s="43"/>
      <c r="E31" s="43"/>
    </row>
    <row r="32" spans="1:6" x14ac:dyDescent="0.3">
      <c r="A32" s="121"/>
      <c r="B32" s="122"/>
      <c r="C32" s="43"/>
      <c r="D32" s="43"/>
      <c r="E32" s="43"/>
    </row>
    <row r="33" spans="1:5" x14ac:dyDescent="0.3">
      <c r="A33" s="121"/>
      <c r="B33" s="122"/>
      <c r="C33" s="43"/>
      <c r="D33" s="43"/>
      <c r="E33" s="43"/>
    </row>
    <row r="34" spans="1:5" x14ac:dyDescent="0.3">
      <c r="A34" s="121"/>
      <c r="B34" s="122"/>
      <c r="C34" s="43"/>
      <c r="D34" s="43"/>
      <c r="E34" s="43"/>
    </row>
    <row r="35" spans="1:5" ht="13.8" customHeight="1" x14ac:dyDescent="0.3">
      <c r="A35" s="121"/>
      <c r="B35" s="122"/>
      <c r="C35" s="43"/>
      <c r="D35" s="43"/>
      <c r="E35" s="43"/>
    </row>
    <row r="36" spans="1:5" ht="14.4" customHeight="1" x14ac:dyDescent="0.3">
      <c r="A36" s="121"/>
      <c r="B36" s="122"/>
      <c r="C36" s="43"/>
      <c r="D36" s="43"/>
      <c r="E36" s="43"/>
    </row>
    <row r="37" spans="1:5" ht="20.399999999999999" customHeight="1" x14ac:dyDescent="0.3">
      <c r="A37" s="121"/>
      <c r="B37" s="122"/>
      <c r="C37" s="50"/>
      <c r="D37" s="50"/>
      <c r="E37" s="50"/>
    </row>
    <row r="38" spans="1:5" x14ac:dyDescent="0.3">
      <c r="A38" s="121"/>
      <c r="B38" s="122"/>
      <c r="C38" s="43"/>
      <c r="D38" s="43"/>
      <c r="E38" s="43"/>
    </row>
    <row r="39" spans="1:5" x14ac:dyDescent="0.3">
      <c r="A39" s="121"/>
      <c r="B39" s="122"/>
      <c r="C39" s="43"/>
      <c r="D39" s="43"/>
      <c r="E39" s="43"/>
    </row>
    <row r="40" spans="1:5" x14ac:dyDescent="0.3">
      <c r="A40" s="121"/>
      <c r="B40" s="122"/>
      <c r="C40" s="43"/>
      <c r="D40" s="43"/>
      <c r="E40" s="43"/>
    </row>
    <row r="41" spans="1:5" x14ac:dyDescent="0.3">
      <c r="A41" s="121"/>
      <c r="B41" s="122"/>
      <c r="C41" s="43"/>
      <c r="D41" s="43"/>
      <c r="E41" s="43"/>
    </row>
    <row r="42" spans="1:5" x14ac:dyDescent="0.3">
      <c r="A42" s="121"/>
      <c r="B42" s="122"/>
      <c r="C42" s="43"/>
      <c r="D42" s="43"/>
      <c r="E42" s="43"/>
    </row>
    <row r="43" spans="1:5" x14ac:dyDescent="0.3">
      <c r="A43" s="121"/>
      <c r="B43" s="122"/>
      <c r="C43" s="43"/>
      <c r="D43" s="43"/>
      <c r="E43" s="4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G31" sqref="G31"/>
    </sheetView>
  </sheetViews>
  <sheetFormatPr baseColWidth="10" defaultRowHeight="14.4" x14ac:dyDescent="0.3"/>
  <cols>
    <col min="1" max="1" width="20.6640625" bestFit="1" customWidth="1"/>
    <col min="2" max="2" width="7.6640625" bestFit="1" customWidth="1"/>
    <col min="3" max="3" width="11.5546875" customWidth="1"/>
    <col min="4" max="4" width="11" bestFit="1" customWidth="1"/>
    <col min="5" max="5" width="13" bestFit="1" customWidth="1"/>
    <col min="6" max="6" width="10.6640625" bestFit="1" customWidth="1"/>
    <col min="7" max="7" width="12.88671875" bestFit="1" customWidth="1"/>
  </cols>
  <sheetData>
    <row r="1" spans="1:8" ht="15.6" x14ac:dyDescent="0.3">
      <c r="A1" s="126" t="s">
        <v>0</v>
      </c>
      <c r="B1" s="126"/>
      <c r="C1" s="126"/>
      <c r="D1" s="126"/>
      <c r="E1" s="126"/>
      <c r="F1" s="126"/>
      <c r="G1" s="126"/>
    </row>
    <row r="2" spans="1:8" x14ac:dyDescent="0.3">
      <c r="A2" s="127" t="s">
        <v>53</v>
      </c>
      <c r="B2" s="66" t="s">
        <v>1</v>
      </c>
      <c r="C2" s="129" t="s">
        <v>2</v>
      </c>
      <c r="D2" s="130"/>
      <c r="E2" s="129" t="s">
        <v>3</v>
      </c>
      <c r="F2" s="131"/>
      <c r="G2" s="130"/>
    </row>
    <row r="3" spans="1:8" ht="14.4" customHeight="1" x14ac:dyDescent="0.3">
      <c r="A3" s="128"/>
      <c r="B3" s="66"/>
      <c r="C3" s="66" t="s">
        <v>4</v>
      </c>
      <c r="D3" s="66" t="s">
        <v>5</v>
      </c>
      <c r="E3" s="66" t="s">
        <v>6</v>
      </c>
      <c r="F3" s="66" t="s">
        <v>7</v>
      </c>
      <c r="G3" s="66" t="s">
        <v>8</v>
      </c>
    </row>
    <row r="4" spans="1:8" x14ac:dyDescent="0.3">
      <c r="A4" s="28" t="s">
        <v>9</v>
      </c>
      <c r="B4" s="29">
        <v>15000</v>
      </c>
      <c r="C4" s="60">
        <v>0.1</v>
      </c>
      <c r="D4" s="60">
        <v>0.1</v>
      </c>
      <c r="E4" s="60">
        <v>0.2</v>
      </c>
      <c r="F4" s="60">
        <v>0.4</v>
      </c>
      <c r="G4" s="60">
        <v>0.2</v>
      </c>
      <c r="H4" s="61"/>
    </row>
    <row r="5" spans="1:8" x14ac:dyDescent="0.3">
      <c r="A5" s="28" t="s">
        <v>10</v>
      </c>
      <c r="B5" s="29">
        <v>3900</v>
      </c>
      <c r="C5" s="60">
        <v>0.1</v>
      </c>
      <c r="D5" s="60">
        <v>0.1</v>
      </c>
      <c r="E5" s="60">
        <v>0.2</v>
      </c>
      <c r="F5" s="60">
        <v>0.3</v>
      </c>
      <c r="G5" s="60">
        <v>0.3</v>
      </c>
      <c r="H5" s="61"/>
    </row>
    <row r="6" spans="1:8" x14ac:dyDescent="0.3">
      <c r="A6" s="28" t="s">
        <v>11</v>
      </c>
      <c r="B6" s="29">
        <v>1800</v>
      </c>
      <c r="C6" s="60">
        <v>0.1</v>
      </c>
      <c r="D6" s="60">
        <v>0.45</v>
      </c>
      <c r="E6" s="60">
        <v>0.2</v>
      </c>
      <c r="F6" s="60">
        <v>0.05</v>
      </c>
      <c r="G6" s="60">
        <v>0.2</v>
      </c>
      <c r="H6" s="61"/>
    </row>
    <row r="7" spans="1:8" x14ac:dyDescent="0.3">
      <c r="A7" s="59" t="s">
        <v>71</v>
      </c>
      <c r="B7" s="29">
        <v>12000</v>
      </c>
      <c r="C7" s="60">
        <v>0</v>
      </c>
      <c r="D7" s="60">
        <v>0.5</v>
      </c>
      <c r="E7" s="60">
        <v>0.5</v>
      </c>
      <c r="F7" s="60">
        <v>0</v>
      </c>
      <c r="G7" s="60">
        <v>0</v>
      </c>
      <c r="H7" s="61"/>
    </row>
    <row r="8" spans="1:8" x14ac:dyDescent="0.3">
      <c r="A8" s="28" t="s">
        <v>12</v>
      </c>
      <c r="B8" s="29">
        <v>4300</v>
      </c>
      <c r="C8" s="60">
        <v>0.05</v>
      </c>
      <c r="D8" s="60">
        <v>0.15</v>
      </c>
      <c r="E8" s="60">
        <v>0.2</v>
      </c>
      <c r="F8" s="60">
        <v>0.55000000000000004</v>
      </c>
      <c r="G8" s="60">
        <v>0.05</v>
      </c>
      <c r="H8" s="61"/>
    </row>
    <row r="9" spans="1:8" x14ac:dyDescent="0.3">
      <c r="A9" s="28" t="s">
        <v>13</v>
      </c>
      <c r="B9" s="29">
        <v>7500</v>
      </c>
      <c r="C9" s="60">
        <v>0.15</v>
      </c>
      <c r="D9" s="60">
        <v>0.2</v>
      </c>
      <c r="E9" s="60">
        <v>0.15</v>
      </c>
      <c r="F9" s="60">
        <v>0.3</v>
      </c>
      <c r="G9" s="60">
        <v>0.2</v>
      </c>
      <c r="H9" s="61"/>
    </row>
    <row r="10" spans="1:8" x14ac:dyDescent="0.3">
      <c r="A10" s="28" t="s">
        <v>14</v>
      </c>
      <c r="B10" s="29">
        <v>5900</v>
      </c>
      <c r="C10" s="60">
        <v>0.05</v>
      </c>
      <c r="D10" s="60">
        <v>0.2</v>
      </c>
      <c r="E10" s="60">
        <v>0.2</v>
      </c>
      <c r="F10" s="60">
        <v>0.05</v>
      </c>
      <c r="G10" s="60">
        <v>0.5</v>
      </c>
      <c r="H10" s="61"/>
    </row>
    <row r="11" spans="1:8" x14ac:dyDescent="0.3">
      <c r="A11" s="28" t="s">
        <v>15</v>
      </c>
      <c r="B11" s="29">
        <v>1200</v>
      </c>
      <c r="C11" s="60">
        <v>0</v>
      </c>
      <c r="D11" s="60">
        <v>0.35</v>
      </c>
      <c r="E11" s="60">
        <v>0.3</v>
      </c>
      <c r="F11" s="60">
        <v>0.05</v>
      </c>
      <c r="G11" s="60">
        <v>0.3</v>
      </c>
      <c r="H11" s="61"/>
    </row>
    <row r="12" spans="1:8" x14ac:dyDescent="0.3">
      <c r="A12" s="28" t="s">
        <v>16</v>
      </c>
      <c r="B12" s="30">
        <v>2400</v>
      </c>
      <c r="C12" s="60">
        <v>0.1</v>
      </c>
      <c r="D12" s="60">
        <v>0.2</v>
      </c>
      <c r="E12" s="60">
        <v>0.2</v>
      </c>
      <c r="F12" s="60">
        <v>0.3</v>
      </c>
      <c r="G12" s="60">
        <v>0.2</v>
      </c>
      <c r="H12" s="61"/>
    </row>
    <row r="13" spans="1:8" x14ac:dyDescent="0.3">
      <c r="A13" s="28" t="s">
        <v>17</v>
      </c>
      <c r="B13" s="29">
        <v>139000</v>
      </c>
      <c r="C13" s="60">
        <v>0</v>
      </c>
      <c r="D13" s="60">
        <v>1</v>
      </c>
      <c r="E13" s="60">
        <v>0</v>
      </c>
      <c r="F13" s="60">
        <v>0</v>
      </c>
      <c r="G13" s="60">
        <v>0</v>
      </c>
      <c r="H13" s="61"/>
    </row>
    <row r="14" spans="1:8" x14ac:dyDescent="0.3">
      <c r="A14" s="28" t="s">
        <v>18</v>
      </c>
      <c r="B14" s="29">
        <v>41000</v>
      </c>
      <c r="C14" s="60">
        <v>0.1</v>
      </c>
      <c r="D14" s="60">
        <v>0.2</v>
      </c>
      <c r="E14" s="60">
        <v>0.1</v>
      </c>
      <c r="F14" s="60">
        <v>0.5</v>
      </c>
      <c r="G14" s="60">
        <v>0.1</v>
      </c>
      <c r="H14" s="64"/>
    </row>
    <row r="15" spans="1:8" ht="16.2" customHeight="1" x14ac:dyDescent="0.3">
      <c r="A15" s="132" t="s">
        <v>19</v>
      </c>
      <c r="B15" s="133"/>
      <c r="C15" s="33"/>
      <c r="D15" s="33"/>
      <c r="E15" s="33"/>
      <c r="F15" s="33"/>
      <c r="G15" s="33"/>
      <c r="H15" s="64"/>
    </row>
    <row r="16" spans="1:8" ht="14.4" customHeight="1" x14ac:dyDescent="0.3">
      <c r="A16" s="55" t="s">
        <v>20</v>
      </c>
      <c r="B16" s="55"/>
      <c r="C16" s="62"/>
      <c r="D16" s="68">
        <v>0.1</v>
      </c>
      <c r="E16" s="60">
        <v>0.3</v>
      </c>
      <c r="F16" s="60">
        <v>0.3</v>
      </c>
      <c r="G16" s="60">
        <v>0.3</v>
      </c>
      <c r="H16" s="61"/>
    </row>
    <row r="17" spans="1:8" ht="14.4" customHeight="1" x14ac:dyDescent="0.3">
      <c r="A17" s="55" t="s">
        <v>21</v>
      </c>
      <c r="B17" s="55"/>
      <c r="C17" s="63"/>
      <c r="D17" s="68"/>
      <c r="E17" s="60">
        <v>0.4</v>
      </c>
      <c r="F17" s="60">
        <v>0.2</v>
      </c>
      <c r="G17" s="60">
        <v>0.4</v>
      </c>
      <c r="H17" s="31"/>
    </row>
    <row r="18" spans="1:8" ht="20.399999999999999" customHeight="1" x14ac:dyDescent="0.3">
      <c r="A18" s="132" t="s">
        <v>22</v>
      </c>
      <c r="B18" s="133"/>
      <c r="C18" s="32">
        <f>C15-C16</f>
        <v>0</v>
      </c>
      <c r="D18" s="32"/>
      <c r="E18" s="33"/>
      <c r="F18" s="33"/>
      <c r="G18" s="33"/>
      <c r="H18" s="31"/>
    </row>
    <row r="19" spans="1:8" x14ac:dyDescent="0.3">
      <c r="A19" s="56" t="s">
        <v>23</v>
      </c>
      <c r="B19" s="56"/>
      <c r="C19" s="34"/>
      <c r="D19" s="34"/>
      <c r="E19" s="54" t="s">
        <v>72</v>
      </c>
      <c r="F19" s="54" t="s">
        <v>54</v>
      </c>
      <c r="G19" s="54" t="s">
        <v>55</v>
      </c>
      <c r="H19" s="31"/>
    </row>
    <row r="20" spans="1:8" x14ac:dyDescent="0.3">
      <c r="A20" s="54" t="s">
        <v>24</v>
      </c>
      <c r="B20" s="54"/>
      <c r="C20" s="54"/>
      <c r="D20" s="54"/>
      <c r="E20" s="54"/>
      <c r="F20" s="54"/>
      <c r="G20" s="54"/>
      <c r="H20" s="31">
        <f>SUM(C18:G18)</f>
        <v>0</v>
      </c>
    </row>
    <row r="21" spans="1:8" ht="14.4" customHeight="1" x14ac:dyDescent="0.3">
      <c r="A21" s="54" t="s">
        <v>25</v>
      </c>
      <c r="B21" s="54"/>
      <c r="C21" s="54"/>
      <c r="D21" s="54"/>
      <c r="E21" s="2"/>
      <c r="F21" s="2"/>
      <c r="G21" s="2"/>
    </row>
    <row r="22" spans="1:8" ht="14.4" customHeight="1" x14ac:dyDescent="0.3"/>
    <row r="23" spans="1:8" x14ac:dyDescent="0.3">
      <c r="H23" s="31"/>
    </row>
  </sheetData>
  <mergeCells count="6">
    <mergeCell ref="A18:B18"/>
    <mergeCell ref="A1:G1"/>
    <mergeCell ref="A2:A3"/>
    <mergeCell ref="C2:D2"/>
    <mergeCell ref="E2:G2"/>
    <mergeCell ref="A15:B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7" workbookViewId="0">
      <selection activeCell="B16" sqref="B16"/>
    </sheetView>
  </sheetViews>
  <sheetFormatPr baseColWidth="10" defaultRowHeight="14.4" x14ac:dyDescent="0.3"/>
  <cols>
    <col min="1" max="1" width="47.33203125" bestFit="1" customWidth="1"/>
    <col min="2" max="2" width="11.6640625" bestFit="1" customWidth="1"/>
    <col min="3" max="3" width="9.6640625" bestFit="1" customWidth="1"/>
    <col min="4" max="4" width="11.109375" bestFit="1" customWidth="1"/>
  </cols>
  <sheetData>
    <row r="1" spans="1:4" ht="18" customHeight="1" x14ac:dyDescent="0.35">
      <c r="A1" s="12" t="s">
        <v>46</v>
      </c>
      <c r="B1" s="12"/>
      <c r="C1" s="12"/>
    </row>
    <row r="2" spans="1:4" ht="14.4" customHeight="1" x14ac:dyDescent="0.3">
      <c r="A2" s="15" t="s">
        <v>42</v>
      </c>
      <c r="B2" s="25" t="s">
        <v>56</v>
      </c>
      <c r="C2" s="25" t="s">
        <v>37</v>
      </c>
      <c r="D2" s="25" t="s">
        <v>1</v>
      </c>
    </row>
    <row r="3" spans="1:4" x14ac:dyDescent="0.3">
      <c r="A3" s="3" t="s">
        <v>6</v>
      </c>
      <c r="B3" s="41"/>
      <c r="C3" s="42"/>
      <c r="D3" s="16"/>
    </row>
    <row r="4" spans="1:4" x14ac:dyDescent="0.3">
      <c r="A4" s="3" t="s">
        <v>43</v>
      </c>
      <c r="B4" s="1"/>
      <c r="C4" s="39"/>
      <c r="D4" s="16"/>
    </row>
    <row r="5" spans="1:4" x14ac:dyDescent="0.3">
      <c r="A5" s="3" t="s">
        <v>44</v>
      </c>
      <c r="B5" s="41"/>
      <c r="C5" s="40"/>
      <c r="D5" s="16"/>
    </row>
    <row r="6" spans="1:4" x14ac:dyDescent="0.3">
      <c r="A6" s="69" t="s">
        <v>45</v>
      </c>
      <c r="B6" s="70"/>
      <c r="C6" s="71"/>
      <c r="D6" s="72"/>
    </row>
    <row r="8" spans="1:4" ht="18" x14ac:dyDescent="0.35">
      <c r="A8" s="12" t="s">
        <v>74</v>
      </c>
    </row>
    <row r="9" spans="1:4" x14ac:dyDescent="0.3">
      <c r="A9" s="51"/>
      <c r="B9" s="52" t="s">
        <v>57</v>
      </c>
      <c r="C9" s="25" t="s">
        <v>37</v>
      </c>
      <c r="D9" s="25" t="s">
        <v>1</v>
      </c>
    </row>
    <row r="10" spans="1:4" x14ac:dyDescent="0.3">
      <c r="A10" s="13" t="s">
        <v>38</v>
      </c>
      <c r="B10" s="21"/>
      <c r="C10" s="35"/>
      <c r="D10" s="4"/>
    </row>
    <row r="11" spans="1:4" x14ac:dyDescent="0.3">
      <c r="A11" s="13" t="s">
        <v>39</v>
      </c>
      <c r="B11" s="21"/>
      <c r="C11" s="35"/>
      <c r="D11" s="4"/>
    </row>
    <row r="12" spans="1:4" x14ac:dyDescent="0.3">
      <c r="A12" s="13" t="s">
        <v>40</v>
      </c>
      <c r="B12" s="21"/>
      <c r="C12" s="36"/>
      <c r="D12" s="4"/>
    </row>
    <row r="13" spans="1:4" x14ac:dyDescent="0.3">
      <c r="A13" s="7" t="s">
        <v>47</v>
      </c>
      <c r="B13" s="22"/>
      <c r="C13" s="37"/>
      <c r="D13" s="14"/>
    </row>
    <row r="14" spans="1:4" x14ac:dyDescent="0.3">
      <c r="A14" s="13" t="s">
        <v>41</v>
      </c>
      <c r="B14" s="20"/>
      <c r="C14" s="35"/>
      <c r="D14" s="4"/>
    </row>
    <row r="16" spans="1:4" ht="18" x14ac:dyDescent="0.35">
      <c r="A16" s="12" t="s">
        <v>75</v>
      </c>
    </row>
    <row r="17" spans="1:4" x14ac:dyDescent="0.3">
      <c r="A17" s="51"/>
      <c r="B17" s="25" t="s">
        <v>76</v>
      </c>
      <c r="C17" s="17" t="s">
        <v>26</v>
      </c>
      <c r="D17" s="17" t="s">
        <v>1</v>
      </c>
    </row>
    <row r="18" spans="1:4" x14ac:dyDescent="0.3">
      <c r="A18" s="3" t="s">
        <v>29</v>
      </c>
      <c r="B18" s="19"/>
      <c r="C18" s="38"/>
      <c r="D18" s="10"/>
    </row>
    <row r="19" spans="1:4" x14ac:dyDescent="0.3">
      <c r="A19" s="3" t="s">
        <v>30</v>
      </c>
      <c r="B19" s="21"/>
      <c r="C19" s="5"/>
      <c r="D19" s="10"/>
    </row>
    <row r="20" spans="1:4" x14ac:dyDescent="0.3">
      <c r="A20" s="3" t="s">
        <v>31</v>
      </c>
      <c r="B20" s="21"/>
      <c r="C20" s="5"/>
      <c r="D20" s="10"/>
    </row>
    <row r="21" spans="1:4" x14ac:dyDescent="0.3">
      <c r="A21" s="7" t="s">
        <v>58</v>
      </c>
      <c r="B21" s="22"/>
      <c r="C21" s="8"/>
      <c r="D21" s="11"/>
    </row>
    <row r="23" spans="1:4" ht="18" x14ac:dyDescent="0.35">
      <c r="A23" s="12" t="s">
        <v>59</v>
      </c>
    </row>
    <row r="24" spans="1:4" x14ac:dyDescent="0.3">
      <c r="A24" s="51"/>
      <c r="B24" s="52" t="s">
        <v>27</v>
      </c>
      <c r="C24" s="18" t="s">
        <v>37</v>
      </c>
      <c r="D24" s="18" t="s">
        <v>1</v>
      </c>
    </row>
    <row r="25" spans="1:4" x14ac:dyDescent="0.3">
      <c r="A25" s="13" t="s">
        <v>38</v>
      </c>
      <c r="B25" s="21"/>
      <c r="C25" s="46"/>
      <c r="D25" s="10"/>
    </row>
    <row r="26" spans="1:4" x14ac:dyDescent="0.3">
      <c r="A26" s="13" t="s">
        <v>39</v>
      </c>
      <c r="B26" s="19"/>
      <c r="C26" s="45"/>
      <c r="D26" s="65"/>
    </row>
    <row r="27" spans="1:4" x14ac:dyDescent="0.3">
      <c r="A27" s="13" t="s">
        <v>40</v>
      </c>
      <c r="B27" s="21"/>
      <c r="C27" s="46"/>
      <c r="D27" s="10"/>
    </row>
    <row r="28" spans="1:4" x14ac:dyDescent="0.3">
      <c r="A28" s="7" t="s">
        <v>60</v>
      </c>
      <c r="B28" s="22"/>
      <c r="C28" s="44"/>
      <c r="D28" s="11"/>
    </row>
    <row r="29" spans="1:4" x14ac:dyDescent="0.3">
      <c r="A29" s="13" t="s">
        <v>41</v>
      </c>
      <c r="B29" s="21"/>
      <c r="C29" s="46"/>
      <c r="D29" s="10"/>
    </row>
    <row r="31" spans="1:4" ht="18" x14ac:dyDescent="0.35">
      <c r="A31" s="12" t="s">
        <v>50</v>
      </c>
    </row>
    <row r="32" spans="1:4" x14ac:dyDescent="0.3">
      <c r="A32" s="51"/>
      <c r="B32" s="25" t="s">
        <v>76</v>
      </c>
      <c r="C32" s="25" t="s">
        <v>26</v>
      </c>
      <c r="D32" s="25" t="s">
        <v>1</v>
      </c>
    </row>
    <row r="33" spans="1:4" x14ac:dyDescent="0.3">
      <c r="A33" s="13" t="s">
        <v>61</v>
      </c>
      <c r="B33" s="23"/>
      <c r="C33" s="47"/>
      <c r="D33" s="24"/>
    </row>
    <row r="34" spans="1:4" x14ac:dyDescent="0.3">
      <c r="A34" s="13" t="s">
        <v>48</v>
      </c>
      <c r="B34" s="6"/>
      <c r="C34" s="9"/>
      <c r="D34" s="9"/>
    </row>
    <row r="35" spans="1:4" x14ac:dyDescent="0.3">
      <c r="A35" s="13" t="s">
        <v>49</v>
      </c>
      <c r="B35" s="21"/>
      <c r="C35" s="49"/>
      <c r="D35" s="9"/>
    </row>
    <row r="36" spans="1:4" x14ac:dyDescent="0.3">
      <c r="A36" s="7" t="s">
        <v>62</v>
      </c>
      <c r="B36" s="22"/>
      <c r="C36" s="48"/>
      <c r="D36" s="26"/>
    </row>
    <row r="37" spans="1:4" x14ac:dyDescent="0.3">
      <c r="A37" s="7" t="s">
        <v>52</v>
      </c>
      <c r="B37" s="22"/>
      <c r="C37" s="48"/>
      <c r="D37" s="26"/>
    </row>
    <row r="38" spans="1:4" x14ac:dyDescent="0.3">
      <c r="A38" s="7" t="s">
        <v>51</v>
      </c>
      <c r="B38" s="22"/>
      <c r="C38" s="48"/>
      <c r="D38" s="2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J46" sqref="J46"/>
    </sheetView>
  </sheetViews>
  <sheetFormatPr baseColWidth="10" defaultRowHeight="14.4" x14ac:dyDescent="0.3"/>
  <cols>
    <col min="1" max="1" width="26.6640625" customWidth="1"/>
    <col min="2" max="2" width="11.44140625" bestFit="1" customWidth="1"/>
    <col min="3" max="3" width="9.5546875" bestFit="1" customWidth="1"/>
    <col min="4" max="4" width="9.21875" bestFit="1" customWidth="1"/>
    <col min="5" max="5" width="10.77734375" bestFit="1" customWidth="1"/>
    <col min="6" max="6" width="9.33203125" bestFit="1" customWidth="1"/>
    <col min="7" max="7" width="3" customWidth="1"/>
    <col min="8" max="8" width="37.33203125" style="78" bestFit="1" customWidth="1"/>
    <col min="9" max="9" width="9.44140625" style="78" bestFit="1" customWidth="1"/>
    <col min="10" max="10" width="9.21875" style="78" bestFit="1" customWidth="1"/>
    <col min="11" max="11" width="11.21875" style="78" bestFit="1" customWidth="1"/>
    <col min="12" max="12" width="8.109375" bestFit="1" customWidth="1"/>
    <col min="13" max="13" width="9.21875" bestFit="1" customWidth="1"/>
    <col min="14" max="14" width="9.44140625" bestFit="1" customWidth="1"/>
  </cols>
  <sheetData>
    <row r="1" spans="1:14" ht="15.6" x14ac:dyDescent="0.3">
      <c r="A1" s="137" t="s">
        <v>0</v>
      </c>
      <c r="B1" s="137"/>
      <c r="C1" s="137"/>
      <c r="D1" s="137"/>
      <c r="E1" s="137"/>
      <c r="F1" s="137"/>
      <c r="H1" s="111" t="s">
        <v>116</v>
      </c>
      <c r="I1" s="135" t="s">
        <v>89</v>
      </c>
      <c r="J1" s="135"/>
      <c r="K1" s="135"/>
      <c r="L1" s="135" t="s">
        <v>90</v>
      </c>
      <c r="M1" s="135"/>
      <c r="N1" s="135"/>
    </row>
    <row r="2" spans="1:14" x14ac:dyDescent="0.3">
      <c r="A2" s="90" t="s">
        <v>53</v>
      </c>
      <c r="B2" s="67" t="s">
        <v>77</v>
      </c>
      <c r="C2" s="138" t="s">
        <v>79</v>
      </c>
      <c r="D2" s="138"/>
      <c r="E2" s="138"/>
      <c r="F2" s="138"/>
      <c r="H2" s="102" t="s">
        <v>42</v>
      </c>
      <c r="I2" s="79" t="s">
        <v>56</v>
      </c>
      <c r="J2" s="79" t="s">
        <v>28</v>
      </c>
      <c r="K2" s="79" t="s">
        <v>1</v>
      </c>
      <c r="L2" s="79" t="s">
        <v>56</v>
      </c>
      <c r="M2" s="79" t="s">
        <v>37</v>
      </c>
      <c r="N2" s="79" t="s">
        <v>1</v>
      </c>
    </row>
    <row r="3" spans="1:14" x14ac:dyDescent="0.3">
      <c r="A3" s="91"/>
      <c r="B3" s="67" t="s">
        <v>78</v>
      </c>
      <c r="C3" s="138" t="s">
        <v>80</v>
      </c>
      <c r="D3" s="138"/>
      <c r="E3" s="138"/>
      <c r="F3" s="138"/>
      <c r="H3" s="103" t="s">
        <v>6</v>
      </c>
      <c r="I3" s="104"/>
      <c r="J3" s="105"/>
      <c r="K3" s="105"/>
      <c r="L3" s="104"/>
      <c r="M3" s="105"/>
      <c r="N3" s="105"/>
    </row>
    <row r="4" spans="1:14" x14ac:dyDescent="0.3">
      <c r="A4" s="91"/>
      <c r="B4" s="90" t="s">
        <v>81</v>
      </c>
      <c r="C4" s="67" t="s">
        <v>82</v>
      </c>
      <c r="D4" s="67" t="s">
        <v>109</v>
      </c>
      <c r="E4" s="90" t="s">
        <v>83</v>
      </c>
      <c r="F4" s="90" t="s">
        <v>84</v>
      </c>
      <c r="H4" s="103" t="s">
        <v>44</v>
      </c>
      <c r="I4" s="104"/>
      <c r="J4" s="120"/>
      <c r="K4" s="105"/>
      <c r="L4" s="104"/>
      <c r="M4" s="120"/>
      <c r="N4" s="105"/>
    </row>
    <row r="5" spans="1:14" x14ac:dyDescent="0.3">
      <c r="A5" s="73" t="s">
        <v>19</v>
      </c>
      <c r="B5" s="77"/>
      <c r="C5" s="92"/>
      <c r="D5" s="92"/>
      <c r="E5" s="92"/>
      <c r="F5" s="92"/>
      <c r="H5" s="109" t="s">
        <v>45</v>
      </c>
      <c r="I5" s="110"/>
      <c r="J5" s="110"/>
      <c r="K5" s="106"/>
      <c r="L5" s="110"/>
      <c r="M5" s="110"/>
      <c r="N5" s="106"/>
    </row>
    <row r="6" spans="1:14" x14ac:dyDescent="0.3">
      <c r="A6" s="74" t="s">
        <v>85</v>
      </c>
      <c r="B6" s="5"/>
      <c r="C6" s="97"/>
      <c r="D6" s="97"/>
      <c r="E6" s="97"/>
      <c r="F6" s="97"/>
    </row>
    <row r="7" spans="1:14" x14ac:dyDescent="0.3">
      <c r="A7" s="73" t="s">
        <v>22</v>
      </c>
      <c r="B7" s="98"/>
      <c r="C7" s="98"/>
      <c r="D7" s="98"/>
      <c r="E7" s="98"/>
      <c r="F7" s="98"/>
      <c r="H7" s="111" t="s">
        <v>115</v>
      </c>
      <c r="I7" s="135" t="s">
        <v>91</v>
      </c>
      <c r="J7" s="135"/>
      <c r="K7" s="135"/>
      <c r="L7" s="135" t="s">
        <v>94</v>
      </c>
      <c r="M7" s="135"/>
      <c r="N7" s="135"/>
    </row>
    <row r="8" spans="1:14" x14ac:dyDescent="0.3">
      <c r="A8" s="139" t="s">
        <v>86</v>
      </c>
      <c r="B8" s="140"/>
      <c r="C8" s="140"/>
      <c r="D8" s="136"/>
      <c r="E8" s="136"/>
      <c r="F8" s="136"/>
      <c r="H8" s="107"/>
      <c r="I8" s="79" t="s">
        <v>56</v>
      </c>
      <c r="J8" s="79" t="s">
        <v>37</v>
      </c>
      <c r="K8" s="79" t="s">
        <v>1</v>
      </c>
      <c r="L8" s="79" t="s">
        <v>56</v>
      </c>
      <c r="M8" s="79" t="s">
        <v>37</v>
      </c>
      <c r="N8" s="79" t="s">
        <v>1</v>
      </c>
    </row>
    <row r="9" spans="1:14" x14ac:dyDescent="0.3">
      <c r="A9" s="139"/>
      <c r="B9" s="140"/>
      <c r="C9" s="140"/>
      <c r="D9" s="136"/>
      <c r="E9" s="136"/>
      <c r="F9" s="136"/>
      <c r="H9" s="103" t="s">
        <v>92</v>
      </c>
      <c r="I9" s="104"/>
      <c r="J9" s="105"/>
      <c r="K9" s="104"/>
      <c r="L9" s="104"/>
      <c r="M9" s="105"/>
      <c r="N9" s="105"/>
    </row>
    <row r="10" spans="1:14" x14ac:dyDescent="0.3">
      <c r="A10" s="77" t="s">
        <v>87</v>
      </c>
      <c r="B10" s="75"/>
      <c r="C10" s="93"/>
      <c r="D10" s="94"/>
      <c r="E10" s="94"/>
      <c r="F10" s="94"/>
      <c r="H10" s="103" t="s">
        <v>39</v>
      </c>
      <c r="I10" s="104"/>
      <c r="J10" s="104"/>
      <c r="K10" s="104"/>
      <c r="L10" s="104"/>
      <c r="M10" s="104"/>
      <c r="N10" s="104"/>
    </row>
    <row r="11" spans="1:14" x14ac:dyDescent="0.3">
      <c r="A11" s="77" t="s">
        <v>88</v>
      </c>
      <c r="B11" s="75"/>
      <c r="C11" s="99"/>
      <c r="D11" s="76"/>
      <c r="E11" s="99"/>
      <c r="F11" s="100"/>
      <c r="H11" s="103" t="s">
        <v>40</v>
      </c>
      <c r="I11" s="104"/>
      <c r="J11" s="104"/>
      <c r="K11" s="104"/>
      <c r="L11" s="104"/>
      <c r="M11" s="104"/>
      <c r="N11" s="104"/>
    </row>
    <row r="12" spans="1:14" x14ac:dyDescent="0.3">
      <c r="H12" s="108" t="s">
        <v>47</v>
      </c>
      <c r="I12" s="106"/>
      <c r="J12" s="112"/>
      <c r="K12" s="112"/>
      <c r="L12" s="106"/>
      <c r="M12" s="112"/>
      <c r="N12" s="112"/>
    </row>
    <row r="13" spans="1:14" x14ac:dyDescent="0.3">
      <c r="H13" s="103" t="s">
        <v>93</v>
      </c>
      <c r="I13" s="104"/>
      <c r="J13" s="105"/>
      <c r="K13" s="105"/>
      <c r="L13" s="104"/>
      <c r="M13" s="105"/>
      <c r="N13" s="105"/>
    </row>
    <row r="14" spans="1:14" x14ac:dyDescent="0.3">
      <c r="A14" s="86" t="s">
        <v>104</v>
      </c>
      <c r="B14" s="87" t="s">
        <v>107</v>
      </c>
      <c r="C14" s="87" t="s">
        <v>28</v>
      </c>
      <c r="D14" s="87" t="s">
        <v>108</v>
      </c>
    </row>
    <row r="15" spans="1:14" x14ac:dyDescent="0.3">
      <c r="A15" s="83" t="s">
        <v>105</v>
      </c>
      <c r="B15" s="85"/>
      <c r="C15" s="84"/>
      <c r="D15" s="88"/>
      <c r="H15" s="111" t="s">
        <v>112</v>
      </c>
      <c r="I15" s="135" t="s">
        <v>113</v>
      </c>
      <c r="J15" s="135"/>
      <c r="K15" s="135"/>
      <c r="L15" s="134"/>
      <c r="M15" s="134"/>
      <c r="N15" s="134"/>
    </row>
    <row r="16" spans="1:14" x14ac:dyDescent="0.3">
      <c r="A16" s="83" t="s">
        <v>106</v>
      </c>
      <c r="B16" s="85"/>
      <c r="C16" s="84"/>
      <c r="D16" s="88"/>
      <c r="H16" s="80"/>
      <c r="I16" s="79" t="s">
        <v>56</v>
      </c>
      <c r="J16" s="79" t="s">
        <v>28</v>
      </c>
      <c r="K16" s="79" t="s">
        <v>1</v>
      </c>
      <c r="L16" s="113"/>
      <c r="M16" s="113"/>
      <c r="N16" s="113"/>
    </row>
    <row r="17" spans="1:14" x14ac:dyDescent="0.3">
      <c r="C17" s="84"/>
      <c r="D17" s="89"/>
      <c r="H17" s="28" t="s">
        <v>95</v>
      </c>
      <c r="I17" s="104"/>
      <c r="J17" s="105"/>
      <c r="K17" s="105"/>
      <c r="L17" s="114"/>
      <c r="M17" s="115"/>
      <c r="N17" s="115"/>
    </row>
    <row r="18" spans="1:14" x14ac:dyDescent="0.3">
      <c r="H18" s="28" t="s">
        <v>96</v>
      </c>
      <c r="I18" s="104"/>
      <c r="J18" s="104"/>
      <c r="K18" s="104"/>
      <c r="L18" s="114"/>
      <c r="M18" s="115"/>
      <c r="N18" s="115"/>
    </row>
    <row r="19" spans="1:14" x14ac:dyDescent="0.3">
      <c r="A19" s="86" t="s">
        <v>110</v>
      </c>
      <c r="B19" s="87" t="s">
        <v>107</v>
      </c>
      <c r="C19" s="87" t="s">
        <v>28</v>
      </c>
      <c r="D19" s="87" t="s">
        <v>108</v>
      </c>
      <c r="H19" s="28" t="s">
        <v>30</v>
      </c>
      <c r="I19" s="119"/>
      <c r="J19" s="105"/>
      <c r="K19" s="105"/>
      <c r="L19" s="114"/>
      <c r="M19" s="115"/>
      <c r="N19" s="115"/>
    </row>
    <row r="20" spans="1:14" x14ac:dyDescent="0.3">
      <c r="A20" s="83" t="s">
        <v>111</v>
      </c>
      <c r="B20" s="85"/>
      <c r="C20" s="41"/>
      <c r="D20" s="95"/>
      <c r="H20" s="28" t="s">
        <v>97</v>
      </c>
      <c r="I20" s="119"/>
      <c r="J20" s="104"/>
      <c r="K20" s="105"/>
      <c r="L20" s="114"/>
      <c r="M20" s="114"/>
      <c r="N20" s="115"/>
    </row>
    <row r="21" spans="1:14" x14ac:dyDescent="0.3">
      <c r="H21" s="28" t="s">
        <v>98</v>
      </c>
      <c r="I21" s="119"/>
      <c r="J21" s="105"/>
      <c r="K21" s="105"/>
      <c r="L21" s="114"/>
      <c r="M21" s="115"/>
      <c r="N21" s="115"/>
    </row>
    <row r="22" spans="1:14" x14ac:dyDescent="0.3">
      <c r="A22" s="86" t="s">
        <v>117</v>
      </c>
      <c r="B22" s="87" t="s">
        <v>107</v>
      </c>
      <c r="C22" s="87" t="s">
        <v>28</v>
      </c>
      <c r="D22" s="87" t="s">
        <v>108</v>
      </c>
      <c r="H22" s="67" t="s">
        <v>99</v>
      </c>
      <c r="I22" s="112"/>
      <c r="J22" s="112"/>
      <c r="K22" s="112"/>
      <c r="L22" s="116"/>
      <c r="M22" s="116"/>
      <c r="N22" s="116"/>
    </row>
    <row r="23" spans="1:14" x14ac:dyDescent="0.3">
      <c r="A23" s="83" t="s">
        <v>105</v>
      </c>
      <c r="B23" s="85"/>
      <c r="C23" s="41"/>
      <c r="D23" s="95"/>
    </row>
    <row r="24" spans="1:14" x14ac:dyDescent="0.3">
      <c r="A24" s="83" t="s">
        <v>106</v>
      </c>
      <c r="B24" s="85"/>
      <c r="C24" s="41"/>
      <c r="D24" s="95"/>
      <c r="H24" s="111" t="s">
        <v>101</v>
      </c>
      <c r="I24" s="135" t="s">
        <v>113</v>
      </c>
      <c r="J24" s="135"/>
      <c r="K24" s="135"/>
      <c r="L24" s="134"/>
      <c r="M24" s="134"/>
      <c r="N24" s="134"/>
    </row>
    <row r="25" spans="1:14" x14ac:dyDescent="0.3">
      <c r="C25" s="41"/>
      <c r="D25" s="96"/>
      <c r="H25" s="80"/>
      <c r="I25" s="79" t="s">
        <v>56</v>
      </c>
      <c r="J25" s="79" t="s">
        <v>37</v>
      </c>
      <c r="K25" s="79" t="s">
        <v>1</v>
      </c>
      <c r="L25" s="113"/>
      <c r="M25" s="113"/>
      <c r="N25" s="113"/>
    </row>
    <row r="26" spans="1:14" x14ac:dyDescent="0.3">
      <c r="H26" s="28" t="s">
        <v>92</v>
      </c>
      <c r="I26" s="104"/>
      <c r="J26" s="105"/>
      <c r="K26" s="105"/>
      <c r="L26" s="114"/>
      <c r="M26" s="115"/>
      <c r="N26" s="115"/>
    </row>
    <row r="27" spans="1:14" x14ac:dyDescent="0.3">
      <c r="H27" s="28" t="s">
        <v>39</v>
      </c>
      <c r="I27" s="104"/>
      <c r="J27" s="104"/>
      <c r="K27" s="104"/>
      <c r="L27" s="114"/>
      <c r="M27" s="115"/>
      <c r="N27" s="115"/>
    </row>
    <row r="28" spans="1:14" x14ac:dyDescent="0.3">
      <c r="H28" s="28" t="s">
        <v>40</v>
      </c>
      <c r="I28" s="104"/>
      <c r="J28" s="104"/>
      <c r="K28" s="104"/>
      <c r="L28" s="114"/>
      <c r="M28" s="115"/>
      <c r="N28" s="115"/>
    </row>
    <row r="29" spans="1:14" x14ac:dyDescent="0.3">
      <c r="H29" s="67" t="s">
        <v>118</v>
      </c>
      <c r="I29" s="112"/>
      <c r="J29" s="112"/>
      <c r="K29" s="112"/>
      <c r="L29" s="116"/>
      <c r="M29" s="116"/>
      <c r="N29" s="116"/>
    </row>
    <row r="30" spans="1:14" x14ac:dyDescent="0.3">
      <c r="H30" s="28" t="s">
        <v>93</v>
      </c>
      <c r="I30" s="104"/>
      <c r="J30" s="105"/>
      <c r="K30" s="105"/>
      <c r="L30" s="114"/>
      <c r="M30" s="115"/>
      <c r="N30" s="115"/>
    </row>
    <row r="31" spans="1:14" x14ac:dyDescent="0.3">
      <c r="L31" s="117"/>
      <c r="M31" s="117"/>
      <c r="N31" s="117"/>
    </row>
    <row r="32" spans="1:14" x14ac:dyDescent="0.3">
      <c r="H32" s="101" t="s">
        <v>114</v>
      </c>
      <c r="I32" s="135" t="s">
        <v>113</v>
      </c>
      <c r="J32" s="135"/>
      <c r="K32" s="135"/>
      <c r="L32" s="134"/>
      <c r="M32" s="134"/>
      <c r="N32" s="134"/>
    </row>
    <row r="33" spans="8:14" x14ac:dyDescent="0.3">
      <c r="H33" s="80"/>
      <c r="I33" s="81" t="s">
        <v>100</v>
      </c>
      <c r="J33" s="79" t="s">
        <v>26</v>
      </c>
      <c r="K33" s="79" t="s">
        <v>1</v>
      </c>
      <c r="L33" s="118"/>
      <c r="M33" s="113"/>
      <c r="N33" s="113"/>
    </row>
    <row r="34" spans="8:14" x14ac:dyDescent="0.3">
      <c r="H34" s="28" t="s">
        <v>101</v>
      </c>
      <c r="I34" s="104"/>
      <c r="J34" s="104"/>
      <c r="K34" s="104"/>
      <c r="L34" s="114"/>
      <c r="M34" s="115"/>
      <c r="N34" s="115"/>
    </row>
    <row r="35" spans="8:14" x14ac:dyDescent="0.3">
      <c r="H35" s="28" t="s">
        <v>48</v>
      </c>
      <c r="I35" s="104"/>
      <c r="J35" s="105"/>
      <c r="K35" s="105"/>
      <c r="L35" s="114"/>
      <c r="M35" s="115"/>
      <c r="N35" s="115"/>
    </row>
    <row r="36" spans="8:14" x14ac:dyDescent="0.3">
      <c r="H36" s="28" t="s">
        <v>49</v>
      </c>
      <c r="I36" s="104"/>
      <c r="J36" s="105"/>
      <c r="K36" s="105"/>
      <c r="L36" s="114"/>
      <c r="M36" s="115"/>
      <c r="N36" s="115"/>
    </row>
    <row r="37" spans="8:14" x14ac:dyDescent="0.3">
      <c r="H37" s="82" t="s">
        <v>102</v>
      </c>
      <c r="I37" s="112"/>
      <c r="J37" s="112"/>
      <c r="K37" s="112"/>
      <c r="L37" s="116"/>
      <c r="M37" s="116"/>
      <c r="N37" s="116"/>
    </row>
    <row r="38" spans="8:14" x14ac:dyDescent="0.3">
      <c r="H38" s="82" t="s">
        <v>52</v>
      </c>
      <c r="I38" s="112"/>
      <c r="J38" s="112"/>
      <c r="K38" s="112"/>
      <c r="L38" s="116"/>
      <c r="M38" s="116"/>
      <c r="N38" s="116"/>
    </row>
    <row r="39" spans="8:14" x14ac:dyDescent="0.3">
      <c r="H39" s="82" t="s">
        <v>103</v>
      </c>
      <c r="I39" s="112"/>
      <c r="J39" s="112"/>
      <c r="K39" s="112"/>
      <c r="L39" s="116"/>
      <c r="M39" s="116"/>
      <c r="N39" s="116"/>
    </row>
  </sheetData>
  <mergeCells count="19">
    <mergeCell ref="F8:F9"/>
    <mergeCell ref="A1:F1"/>
    <mergeCell ref="C2:F2"/>
    <mergeCell ref="C3:F3"/>
    <mergeCell ref="A8:A9"/>
    <mergeCell ref="B8:B9"/>
    <mergeCell ref="C8:C9"/>
    <mergeCell ref="D8:D9"/>
    <mergeCell ref="E8:E9"/>
    <mergeCell ref="L24:N24"/>
    <mergeCell ref="I32:K32"/>
    <mergeCell ref="L32:N32"/>
    <mergeCell ref="I1:K1"/>
    <mergeCell ref="L1:N1"/>
    <mergeCell ref="L7:N7"/>
    <mergeCell ref="I7:K7"/>
    <mergeCell ref="I15:K15"/>
    <mergeCell ref="L15:N15"/>
    <mergeCell ref="I24:K2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Charges </vt:lpstr>
      <vt:lpstr>répartition  charge</vt:lpstr>
      <vt:lpstr>terrasienna  couts</vt:lpstr>
      <vt:lpstr>MeublesArt</vt:lpstr>
    </vt:vector>
  </TitlesOfParts>
  <Company>cterrier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</cp:lastModifiedBy>
  <cp:lastPrinted>2010-11-05T11:24:15Z</cp:lastPrinted>
  <dcterms:created xsi:type="dcterms:W3CDTF">2010-10-02T21:49:31Z</dcterms:created>
  <dcterms:modified xsi:type="dcterms:W3CDTF">2011-10-19T22:29:24Z</dcterms:modified>
</cp:coreProperties>
</file>