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z1-Genie\L1-Plateforme-tic\wsources fichiers\etude de cas\erbioline-solliet-fredier\"/>
    </mc:Choice>
  </mc:AlternateContent>
  <xr:revisionPtr revIDLastSave="0" documentId="13_ncr:1_{C50B187C-8941-40D6-ADC0-43D2B306D2A5}" xr6:coauthVersionLast="47" xr6:coauthVersionMax="47" xr10:uidLastSave="{00000000-0000-0000-0000-000000000000}"/>
  <bookViews>
    <workbookView xWindow="-28898" yWindow="-98" windowWidth="28996" windowHeight="15796" activeTab="1" xr2:uid="{00000000-000D-0000-FFFF-FFFF00000000}"/>
  </bookViews>
  <sheets>
    <sheet name="Projet" sheetId="5" r:id="rId1"/>
    <sheet name="Evolution CA" sheetId="6" r:id="rId2"/>
  </sheets>
  <definedNames>
    <definedName name="_xlnm._FilterDatabase" localSheetId="1" hidden="1">'Evolution CA'!#REF!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6" l="1"/>
  <c r="D9" i="5"/>
  <c r="C9" i="5"/>
  <c r="D9" i="6"/>
  <c r="E9" i="6"/>
  <c r="F9" i="6"/>
  <c r="C9" i="6"/>
  <c r="C10" i="5" l="1"/>
</calcChain>
</file>

<file path=xl/sharedStrings.xml><?xml version="1.0" encoding="utf-8"?>
<sst xmlns="http://schemas.openxmlformats.org/spreadsheetml/2006/main" count="35" uniqueCount="30">
  <si>
    <t>Totaux</t>
  </si>
  <si>
    <t>Savons</t>
  </si>
  <si>
    <t>Galets</t>
  </si>
  <si>
    <t>Produits</t>
  </si>
  <si>
    <t>Achat machine</t>
  </si>
  <si>
    <t>Rentabilité prévisionnelle du projet</t>
  </si>
  <si>
    <t>Dépenses</t>
  </si>
  <si>
    <t>Bénéfices prévisionnels</t>
  </si>
  <si>
    <t>Résultat net</t>
  </si>
  <si>
    <t>Années</t>
  </si>
  <si>
    <t>Eaux de toilette 50 cl</t>
  </si>
  <si>
    <t>Eaux de toilette 100 cl</t>
  </si>
  <si>
    <t>Parfums</t>
  </si>
  <si>
    <t>Parfums d'ambiance</t>
  </si>
  <si>
    <t>N</t>
  </si>
  <si>
    <t>N+1</t>
  </si>
  <si>
    <t>N+2</t>
  </si>
  <si>
    <t>N+3</t>
  </si>
  <si>
    <t>N+4</t>
  </si>
  <si>
    <t>N+5</t>
  </si>
  <si>
    <t>CA N-1</t>
  </si>
  <si>
    <t>CA N</t>
  </si>
  <si>
    <t>Recettes actualisées</t>
  </si>
  <si>
    <r>
      <rPr>
        <sz val="10"/>
        <rFont val="Calibri"/>
        <family val="2"/>
      </rPr>
      <t>É</t>
    </r>
    <r>
      <rPr>
        <sz val="10"/>
        <rFont val="Arial"/>
        <family val="2"/>
      </rPr>
      <t>volution du chiffre d'affaires</t>
    </r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</si>
  <si>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 N</t>
    </r>
  </si>
  <si>
    <r>
      <t>2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 N</t>
    </r>
  </si>
  <si>
    <r>
      <t>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 N</t>
    </r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</si>
  <si>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 N</t>
    </r>
  </si>
  <si>
    <r>
      <rPr>
        <sz val="10"/>
        <rFont val="Calibri"/>
        <family val="2"/>
      </rPr>
      <t>É</t>
    </r>
    <r>
      <rPr>
        <sz val="10"/>
        <rFont val="Arial"/>
        <family val="2"/>
      </rPr>
      <t>volution N-1 / N</t>
    </r>
  </si>
  <si>
    <r>
      <rPr>
        <sz val="10"/>
        <rFont val="Calibri"/>
        <family val="2"/>
      </rPr>
      <t>É</t>
    </r>
    <r>
      <rPr>
        <sz val="10"/>
        <rFont val="Arial"/>
        <family val="2"/>
      </rPr>
      <t>carts N-1 / 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</si>
</sst>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164" fontId="1" fillId="0" borderId="1" xfId="0" applyNumberFormat="1" applyFont="1" applyFill="1" applyBorder="1"/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  <xf numFmtId="0" fontId="1" fillId="0" borderId="1" xfId="1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/>
    </xf>
    <xf numFmtId="164" fontId="1" fillId="0" borderId="1" xfId="0" applyNumberFormat="1" applyFont="1" applyBorder="1"/>
    <xf numFmtId="10" fontId="1" fillId="0" borderId="1" xfId="3" applyNumberFormat="1" applyFont="1" applyBorder="1"/>
    <xf numFmtId="0" fontId="1" fillId="0" borderId="0" xfId="0" applyFont="1" applyFill="1" applyBorder="1" applyAlignment="1">
      <alignment horizontal="center"/>
    </xf>
    <xf numFmtId="1" fontId="1" fillId="0" borderId="1" xfId="2" applyNumberFormat="1" applyFont="1" applyFill="1" applyBorder="1"/>
    <xf numFmtId="1" fontId="1" fillId="0" borderId="1" xfId="1" applyNumberFormat="1" applyFont="1" applyBorder="1"/>
    <xf numFmtId="1" fontId="1" fillId="0" borderId="1" xfId="1" applyNumberFormat="1" applyFont="1" applyFill="1" applyBorder="1"/>
  </cellXfs>
  <cellStyles count="4">
    <cellStyle name="Euro" xfId="1" xr:uid="{00000000-0005-0000-0000-000000000000}"/>
    <cellStyle name="Monétaire" xfId="2" builtinId="4"/>
    <cellStyle name="Normal" xfId="0" builtinId="0"/>
    <cellStyle name="Pourcentage" xfId="3" builtin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zoomScale="175" zoomScaleNormal="175" workbookViewId="0">
      <selection activeCell="B13" sqref="B13"/>
    </sheetView>
  </sheetViews>
  <sheetFormatPr baseColWidth="10" defaultRowHeight="12.75" x14ac:dyDescent="0.35"/>
  <cols>
    <col min="1" max="1" width="6.86328125" bestFit="1" customWidth="1"/>
    <col min="2" max="2" width="19.796875" bestFit="1" customWidth="1"/>
    <col min="3" max="3" width="8.9296875" bestFit="1" customWidth="1"/>
    <col min="4" max="4" width="17.73046875" bestFit="1" customWidth="1"/>
  </cols>
  <sheetData>
    <row r="1" spans="1:4" x14ac:dyDescent="0.35">
      <c r="A1" s="6" t="s">
        <v>5</v>
      </c>
      <c r="B1" s="7"/>
      <c r="C1" s="7"/>
      <c r="D1" s="8"/>
    </row>
    <row r="2" spans="1:4" x14ac:dyDescent="0.35">
      <c r="A2" s="9" t="s">
        <v>9</v>
      </c>
      <c r="B2" s="9"/>
      <c r="C2" s="9" t="s">
        <v>6</v>
      </c>
      <c r="D2" s="10" t="s">
        <v>22</v>
      </c>
    </row>
    <row r="3" spans="1:4" x14ac:dyDescent="0.35">
      <c r="A3" s="11" t="s">
        <v>14</v>
      </c>
      <c r="B3" s="11" t="s">
        <v>4</v>
      </c>
      <c r="C3" s="12">
        <v>24000</v>
      </c>
      <c r="D3" s="12">
        <v>1500</v>
      </c>
    </row>
    <row r="4" spans="1:4" x14ac:dyDescent="0.35">
      <c r="A4" s="11" t="s">
        <v>15</v>
      </c>
      <c r="B4" s="11" t="s">
        <v>7</v>
      </c>
      <c r="C4" s="12"/>
      <c r="D4" s="12">
        <v>3000</v>
      </c>
    </row>
    <row r="5" spans="1:4" x14ac:dyDescent="0.35">
      <c r="A5" s="11" t="s">
        <v>16</v>
      </c>
      <c r="B5" s="11" t="s">
        <v>7</v>
      </c>
      <c r="C5" s="12"/>
      <c r="D5" s="12">
        <v>5000</v>
      </c>
    </row>
    <row r="6" spans="1:4" x14ac:dyDescent="0.35">
      <c r="A6" s="11" t="s">
        <v>17</v>
      </c>
      <c r="B6" s="11" t="s">
        <v>7</v>
      </c>
      <c r="C6" s="12"/>
      <c r="D6" s="12">
        <v>6000</v>
      </c>
    </row>
    <row r="7" spans="1:4" x14ac:dyDescent="0.35">
      <c r="A7" s="11" t="s">
        <v>18</v>
      </c>
      <c r="B7" s="11" t="s">
        <v>7</v>
      </c>
      <c r="C7" s="12"/>
      <c r="D7" s="12">
        <v>7000</v>
      </c>
    </row>
    <row r="8" spans="1:4" x14ac:dyDescent="0.35">
      <c r="A8" s="11" t="s">
        <v>19</v>
      </c>
      <c r="B8" s="11" t="s">
        <v>7</v>
      </c>
      <c r="C8" s="12"/>
      <c r="D8" s="12">
        <v>8000</v>
      </c>
    </row>
    <row r="9" spans="1:4" x14ac:dyDescent="0.35">
      <c r="A9" s="11"/>
      <c r="B9" s="11" t="s">
        <v>0</v>
      </c>
      <c r="C9" s="13">
        <f>SUM(C3:C8)</f>
        <v>24000</v>
      </c>
      <c r="D9" s="13">
        <f>SUM(D3:D8)</f>
        <v>30500</v>
      </c>
    </row>
    <row r="10" spans="1:4" x14ac:dyDescent="0.35">
      <c r="A10" s="11"/>
      <c r="B10" s="11" t="s">
        <v>8</v>
      </c>
      <c r="C10" s="13">
        <f>D9-C9</f>
        <v>6500</v>
      </c>
      <c r="D10" s="13"/>
    </row>
  </sheetData>
  <mergeCells count="1">
    <mergeCell ref="A1:D1"/>
  </mergeCells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"/>
  <sheetViews>
    <sheetView tabSelected="1" zoomScale="160" zoomScaleNormal="160" workbookViewId="0">
      <selection activeCell="C19" sqref="C19"/>
    </sheetView>
  </sheetViews>
  <sheetFormatPr baseColWidth="10" defaultColWidth="11.59765625" defaultRowHeight="12.75" x14ac:dyDescent="0.35"/>
  <cols>
    <col min="1" max="1" width="18.6640625" style="1" bestFit="1" customWidth="1"/>
    <col min="2" max="2" width="7.73046875" style="1" bestFit="1" customWidth="1"/>
    <col min="3" max="3" width="8.1328125" style="1" bestFit="1" customWidth="1"/>
    <col min="4" max="6" width="7.73046875" style="1" bestFit="1" customWidth="1"/>
    <col min="7" max="7" width="5.06640625" style="1" bestFit="1" customWidth="1"/>
    <col min="8" max="8" width="11.86328125" style="1" bestFit="1" customWidth="1"/>
    <col min="9" max="9" width="14.06640625" style="1" bestFit="1" customWidth="1"/>
    <col min="10" max="16384" width="11.59765625" style="1"/>
  </cols>
  <sheetData>
    <row r="1" spans="1:9" ht="13.15" x14ac:dyDescent="0.4">
      <c r="A1" s="16" t="s">
        <v>23</v>
      </c>
      <c r="B1" s="16"/>
      <c r="C1" s="16"/>
      <c r="D1" s="16"/>
      <c r="E1" s="16"/>
      <c r="F1" s="16"/>
      <c r="G1" s="16"/>
      <c r="H1" s="16"/>
      <c r="I1" s="16"/>
    </row>
    <row r="2" spans="1:9" ht="14.25" x14ac:dyDescent="0.35">
      <c r="A2" s="3" t="s">
        <v>3</v>
      </c>
      <c r="B2" s="3" t="s">
        <v>20</v>
      </c>
      <c r="C2" s="3" t="s">
        <v>24</v>
      </c>
      <c r="D2" s="3" t="s">
        <v>25</v>
      </c>
      <c r="E2" s="3" t="s">
        <v>26</v>
      </c>
      <c r="F2" s="3" t="s">
        <v>27</v>
      </c>
      <c r="G2" s="3" t="s">
        <v>21</v>
      </c>
      <c r="H2" s="3" t="s">
        <v>29</v>
      </c>
      <c r="I2" s="3" t="s">
        <v>28</v>
      </c>
    </row>
    <row r="3" spans="1:9" x14ac:dyDescent="0.35">
      <c r="A3" s="2" t="s">
        <v>12</v>
      </c>
      <c r="B3" s="17">
        <v>318430</v>
      </c>
      <c r="C3" s="18">
        <v>82600</v>
      </c>
      <c r="D3" s="18">
        <v>94600</v>
      </c>
      <c r="E3" s="18">
        <v>109330</v>
      </c>
      <c r="F3" s="18">
        <v>135210</v>
      </c>
      <c r="G3" s="5"/>
      <c r="H3" s="14"/>
      <c r="I3" s="15"/>
    </row>
    <row r="4" spans="1:9" x14ac:dyDescent="0.35">
      <c r="A4" s="2" t="s">
        <v>10</v>
      </c>
      <c r="B4" s="17">
        <v>1225000</v>
      </c>
      <c r="C4" s="18">
        <v>320100</v>
      </c>
      <c r="D4" s="18">
        <v>345000</v>
      </c>
      <c r="E4" s="18">
        <v>425350</v>
      </c>
      <c r="F4" s="18">
        <v>448000</v>
      </c>
      <c r="G4" s="5"/>
      <c r="H4" s="14"/>
      <c r="I4" s="15"/>
    </row>
    <row r="5" spans="1:9" x14ac:dyDescent="0.35">
      <c r="A5" s="2" t="s">
        <v>11</v>
      </c>
      <c r="B5" s="17">
        <v>1060000</v>
      </c>
      <c r="C5" s="18">
        <v>215000</v>
      </c>
      <c r="D5" s="18">
        <v>223000</v>
      </c>
      <c r="E5" s="18">
        <v>295770</v>
      </c>
      <c r="F5" s="18">
        <v>298300</v>
      </c>
      <c r="G5" s="5"/>
      <c r="H5" s="14"/>
      <c r="I5" s="15"/>
    </row>
    <row r="6" spans="1:9" x14ac:dyDescent="0.35">
      <c r="A6" s="2" t="s">
        <v>1</v>
      </c>
      <c r="B6" s="17">
        <v>233000</v>
      </c>
      <c r="C6" s="18">
        <v>74000</v>
      </c>
      <c r="D6" s="18">
        <v>87000</v>
      </c>
      <c r="E6" s="19">
        <v>89110</v>
      </c>
      <c r="F6" s="18">
        <v>94200</v>
      </c>
      <c r="G6" s="5"/>
      <c r="H6" s="14"/>
      <c r="I6" s="15"/>
    </row>
    <row r="7" spans="1:9" x14ac:dyDescent="0.35">
      <c r="A7" s="2" t="s">
        <v>2</v>
      </c>
      <c r="B7" s="17">
        <v>320000</v>
      </c>
      <c r="C7" s="18">
        <v>68200</v>
      </c>
      <c r="D7" s="18">
        <v>78500</v>
      </c>
      <c r="E7" s="19">
        <v>81960</v>
      </c>
      <c r="F7" s="18">
        <v>89400</v>
      </c>
      <c r="G7" s="5"/>
      <c r="H7" s="14"/>
      <c r="I7" s="15"/>
    </row>
    <row r="8" spans="1:9" x14ac:dyDescent="0.35">
      <c r="A8" s="2" t="s">
        <v>13</v>
      </c>
      <c r="B8" s="17">
        <v>150000</v>
      </c>
      <c r="C8" s="18">
        <v>35000</v>
      </c>
      <c r="D8" s="18">
        <v>68400</v>
      </c>
      <c r="E8" s="19">
        <v>62330</v>
      </c>
      <c r="F8" s="18">
        <v>72500</v>
      </c>
      <c r="G8" s="5"/>
      <c r="H8" s="14"/>
      <c r="I8" s="15"/>
    </row>
    <row r="9" spans="1:9" x14ac:dyDescent="0.35">
      <c r="A9" s="4" t="s">
        <v>0</v>
      </c>
      <c r="B9" s="17">
        <f>SUM(B3:B8)</f>
        <v>3306430</v>
      </c>
      <c r="C9" s="19">
        <f>SUM(C3:C8)</f>
        <v>794900</v>
      </c>
      <c r="D9" s="19">
        <f>SUM(D3:D8)</f>
        <v>896500</v>
      </c>
      <c r="E9" s="19">
        <f>SUM(E3:E8)</f>
        <v>1063850</v>
      </c>
      <c r="F9" s="19">
        <f>SUM(F3:F8)</f>
        <v>1137610</v>
      </c>
      <c r="G9" s="5"/>
      <c r="H9" s="14"/>
      <c r="I9" s="15"/>
    </row>
  </sheetData>
  <mergeCells count="1">
    <mergeCell ref="A1:I1"/>
  </mergeCells>
  <phoneticPr fontId="2" type="noConversion"/>
  <conditionalFormatting sqref="I3:I9">
    <cfRule type="cellIs" dxfId="0" priority="2" stopIfTrue="1" operator="lessThan">
      <formula>0</formula>
    </cfRule>
  </conditionalFormatting>
  <conditionalFormatting sqref="G3:G9">
    <cfRule type="dataBar" priority="1">
      <dataBar>
        <cfvo type="min"/>
        <cfvo type="max"/>
        <color rgb="FFFF555A"/>
      </dataBar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&amp;CParfums Orchis</oddHeader>
    <oddFooter>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Projet</vt:lpstr>
      <vt:lpstr>Evolution CA</vt:lpstr>
    </vt:vector>
  </TitlesOfParts>
  <Company>Claude Terrier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Terrier</dc:creator>
  <cp:lastModifiedBy>Claude Terrier</cp:lastModifiedBy>
  <cp:lastPrinted>2010-12-16T21:59:07Z</cp:lastPrinted>
  <dcterms:created xsi:type="dcterms:W3CDTF">2004-03-05T10:34:58Z</dcterms:created>
  <dcterms:modified xsi:type="dcterms:W3CDTF">2022-06-22T19:12:42Z</dcterms:modified>
</cp:coreProperties>
</file>